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Služby\HPM na rok 2025\2 ZD a Profil\"/>
    </mc:Choice>
  </mc:AlternateContent>
  <bookViews>
    <workbookView xWindow="11565" yWindow="90" windowWidth="17340" windowHeight="15495"/>
  </bookViews>
  <sheets>
    <sheet name="HPM 2025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3" l="1"/>
  <c r="H58" i="3"/>
  <c r="I33" i="3"/>
  <c r="H33" i="3"/>
  <c r="H60" i="3" l="1"/>
  <c r="I60" i="3"/>
</calcChain>
</file>

<file path=xl/sharedStrings.xml><?xml version="1.0" encoding="utf-8"?>
<sst xmlns="http://schemas.openxmlformats.org/spreadsheetml/2006/main" count="169" uniqueCount="99">
  <si>
    <t>Krajská správa a údržba silnic Vysočiny, příspěvková organizace</t>
  </si>
  <si>
    <t>Region Jihlavsko</t>
  </si>
  <si>
    <t>Mosty na silnicích II. třídy :</t>
  </si>
  <si>
    <t>Evidenční číslo               mostu</t>
  </si>
  <si>
    <t>Název mostu dle BMS</t>
  </si>
  <si>
    <t>Délka přemostění    (m)</t>
  </si>
  <si>
    <t>bez DPH</t>
  </si>
  <si>
    <t>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</si>
  <si>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</si>
  <si>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</si>
  <si>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</si>
  <si>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</si>
  <si>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</si>
  <si>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</si>
  <si>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</si>
  <si>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</si>
  <si>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</si>
  <si>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</si>
  <si>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</si>
  <si>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</si>
  <si>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</si>
  <si>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Mezisoučet v Kč :</t>
  </si>
  <si>
    <t>Mosty na silnicích III. třídy :</t>
  </si>
  <si>
    <t>14.</t>
  </si>
  <si>
    <t>15.</t>
  </si>
  <si>
    <t>Jednotková cena   (Kč)</t>
  </si>
  <si>
    <t>005</t>
  </si>
  <si>
    <t>-</t>
  </si>
  <si>
    <t>Pořadové číslo</t>
  </si>
  <si>
    <t>Vyhotovil : inspektor mostů Ing. Jan Matoušek</t>
  </si>
  <si>
    <t>Most přes místní potok za obcí Dobronín</t>
  </si>
  <si>
    <t>000a</t>
  </si>
  <si>
    <t>007</t>
  </si>
  <si>
    <t>01945</t>
  </si>
  <si>
    <t>16.</t>
  </si>
  <si>
    <t>17.</t>
  </si>
  <si>
    <t>18.</t>
  </si>
  <si>
    <t>19.</t>
  </si>
  <si>
    <t>Poznámka</t>
  </si>
  <si>
    <t>Poř. číslo</t>
  </si>
  <si>
    <t>Most přes Koželužský potok ve městě Jihlava</t>
  </si>
  <si>
    <t>061</t>
  </si>
  <si>
    <t>Most přes Telčský potok ve městě Telč</t>
  </si>
  <si>
    <t>071</t>
  </si>
  <si>
    <t>Most přes potok Vápovku v obci Nová Říše</t>
  </si>
  <si>
    <t>010</t>
  </si>
  <si>
    <t>Most přes místní potok před obcí Horní Dubenky</t>
  </si>
  <si>
    <t>014</t>
  </si>
  <si>
    <t>Most přes Ochozský potok ve městě Polná</t>
  </si>
  <si>
    <t>013</t>
  </si>
  <si>
    <t>015</t>
  </si>
  <si>
    <t>Most přes místní potok v obci Věžnice</t>
  </si>
  <si>
    <t>002a</t>
  </si>
  <si>
    <t>Most přes dálnici D1 před obcí Měšín</t>
  </si>
  <si>
    <t>Seznam mostů určených k provedení HPM v roce 2025</t>
  </si>
  <si>
    <t>003</t>
  </si>
  <si>
    <t>Most přes místní potok v obci Měšín</t>
  </si>
  <si>
    <t>Most přes Skrýšovský potok před obcí Hrbov</t>
  </si>
  <si>
    <t>001</t>
  </si>
  <si>
    <t>Most přes Batelovský potok v městysu Batelov</t>
  </si>
  <si>
    <t>Most přes Třešťský potok ve městě Třešť</t>
  </si>
  <si>
    <t>002</t>
  </si>
  <si>
    <t>Most přes potok Loudilku u obce Kozlov</t>
  </si>
  <si>
    <t>Most přes Kozlovský potok v obci Luka nad Jihlavou</t>
  </si>
  <si>
    <t>001a</t>
  </si>
  <si>
    <t>Most přes Puklický potok u městské části Příseka</t>
  </si>
  <si>
    <t>004</t>
  </si>
  <si>
    <t>Most přes Hejšťský potok v osadě Na Němečku</t>
  </si>
  <si>
    <t>043</t>
  </si>
  <si>
    <t>Most přes potok Jihlávku a místní komunikaci ve městě Jihlava</t>
  </si>
  <si>
    <t>Most přes řeku Jihlavu v obci Nový Svět</t>
  </si>
  <si>
    <t>0394</t>
  </si>
  <si>
    <t>Most přes řeku Jihlavu za obcí Spělov</t>
  </si>
  <si>
    <t>0395</t>
  </si>
  <si>
    <t>Most přes řeku Jihlavu v obci Kostelec</t>
  </si>
  <si>
    <t>Most přes místní potok před obcí Kamenice</t>
  </si>
  <si>
    <t>Most přes potok Brtnici v obci Brodce</t>
  </si>
  <si>
    <t>Most přes Karlínský potok v obci Brtnička</t>
  </si>
  <si>
    <t>Most přes Třešťský potok v obci Salavice</t>
  </si>
  <si>
    <t>Most přes Valchovský potok v obci Čenkov</t>
  </si>
  <si>
    <t>4069</t>
  </si>
  <si>
    <t>Most přes Třešťský potok v obci Hodice</t>
  </si>
  <si>
    <t>Most přes Jiřínský potok za obcí Vyskytná</t>
  </si>
  <si>
    <t>Most přes Maršovský potok v obci Ježená</t>
  </si>
  <si>
    <t>11271</t>
  </si>
  <si>
    <t>Most přes řeku Želetavku před obcí Meziříčko</t>
  </si>
  <si>
    <t>13111</t>
  </si>
  <si>
    <t>Most přes Jiřínský potok před obcí Hlávkov</t>
  </si>
  <si>
    <t>13417</t>
  </si>
  <si>
    <t>Most přes Hamerský potok u obce Kaliště</t>
  </si>
  <si>
    <t>Most přes Švábovský potok za obcí Švábov</t>
  </si>
  <si>
    <t>Most přes potok Myslůvku v obci Horní Myslová</t>
  </si>
  <si>
    <t>Most přes potok Myslůvku před obcí Borovná</t>
  </si>
  <si>
    <t>Most přes místní potok před obcí Mysletice</t>
  </si>
  <si>
    <t>Most přes Hraniční potok za obcí Batelov</t>
  </si>
  <si>
    <t>cena za HPM</t>
  </si>
  <si>
    <t>cena za zpřístupnění celé konstrukce plošinou/mostní prohlížečkou</t>
  </si>
  <si>
    <t>Příloha A2</t>
  </si>
  <si>
    <t>Součet cen za mosty na silnicích II. a III. tříd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</si>
</sst>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4" fontId="1" fillId="0" borderId="5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right" vertical="center"/>
    </xf>
    <xf numFmtId="4" fontId="3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2" fontId="1" fillId="0" borderId="7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5" fillId="0" borderId="0" xfId="0" applyFont="1"/>
    <xf numFmtId="4" fontId="1" fillId="0" borderId="0" xfId="0" applyNumberFormat="1" applyFont="1"/>
    <xf numFmtId="0" fontId="4" fillId="0" borderId="24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/>
    <xf numFmtId="0" fontId="6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vertical="center"/>
    </xf>
    <xf numFmtId="49" fontId="1" fillId="0" borderId="7" xfId="0" applyNumberFormat="1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2" fontId="1" fillId="0" borderId="8" xfId="0" applyNumberFormat="1" applyFont="1" applyBorder="1" applyAlignment="1">
      <alignment horizontal="right"/>
    </xf>
    <xf numFmtId="2" fontId="1" fillId="0" borderId="26" xfId="0" applyNumberFormat="1" applyFont="1" applyBorder="1" applyAlignment="1">
      <alignment horizontal="right"/>
    </xf>
    <xf numFmtId="2" fontId="1" fillId="0" borderId="27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2" fontId="1" fillId="0" borderId="6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view="pageBreakPreview" topLeftCell="A19" zoomScaleNormal="100" zoomScaleSheetLayoutView="100" workbookViewId="0">
      <selection activeCell="N33" sqref="N33"/>
    </sheetView>
  </sheetViews>
  <sheetFormatPr defaultRowHeight="12.75" x14ac:dyDescent="0.2"/>
  <cols>
    <col min="1" max="2" width="5.7109375" style="1" customWidth="1"/>
    <col min="3" max="3" width="2.7109375" style="1" customWidth="1"/>
    <col min="4" max="4" width="5.7109375" style="1" customWidth="1"/>
    <col min="5" max="5" width="52.85546875" style="1" customWidth="1"/>
    <col min="6" max="6" width="31.42578125" style="1" customWidth="1"/>
    <col min="7" max="9" width="10.85546875" style="1" customWidth="1"/>
    <col min="10" max="16384" width="9.140625" style="1"/>
  </cols>
  <sheetData>
    <row r="1" spans="1:9" x14ac:dyDescent="0.2">
      <c r="A1" s="51" t="s">
        <v>97</v>
      </c>
      <c r="B1" s="51"/>
      <c r="C1" s="51"/>
      <c r="D1" s="51"/>
      <c r="E1" s="2" t="s">
        <v>29</v>
      </c>
      <c r="F1" s="2"/>
      <c r="G1" s="2"/>
      <c r="H1" s="2"/>
      <c r="I1" s="2"/>
    </row>
    <row r="2" spans="1:9" x14ac:dyDescent="0.2">
      <c r="A2" s="2"/>
      <c r="B2" s="2"/>
      <c r="C2" s="2"/>
      <c r="D2" s="2"/>
      <c r="E2" s="2"/>
      <c r="F2" s="2"/>
      <c r="G2" s="2"/>
      <c r="H2" s="2"/>
      <c r="I2" s="2"/>
    </row>
    <row r="3" spans="1:9" x14ac:dyDescent="0.2">
      <c r="A3" s="52" t="s">
        <v>0</v>
      </c>
      <c r="B3" s="52"/>
      <c r="C3" s="52"/>
      <c r="D3" s="52"/>
      <c r="E3" s="52"/>
      <c r="F3" s="52"/>
      <c r="G3" s="52"/>
      <c r="H3" s="52"/>
      <c r="I3" s="53"/>
    </row>
    <row r="4" spans="1:9" x14ac:dyDescent="0.2">
      <c r="A4" s="54" t="s">
        <v>1</v>
      </c>
      <c r="B4" s="54"/>
      <c r="C4" s="54"/>
      <c r="D4" s="54"/>
      <c r="E4" s="54"/>
      <c r="F4" s="54"/>
      <c r="G4" s="54"/>
      <c r="H4" s="54"/>
      <c r="I4" s="53"/>
    </row>
    <row r="5" spans="1:9" x14ac:dyDescent="0.2">
      <c r="A5" s="37"/>
      <c r="B5" s="2"/>
      <c r="C5" s="2"/>
      <c r="D5" s="2"/>
      <c r="E5" s="2"/>
      <c r="F5" s="2"/>
      <c r="G5" s="2"/>
      <c r="H5" s="2"/>
      <c r="I5" s="2"/>
    </row>
    <row r="6" spans="1:9" x14ac:dyDescent="0.2">
      <c r="A6" s="52" t="s">
        <v>54</v>
      </c>
      <c r="B6" s="52"/>
      <c r="C6" s="52"/>
      <c r="D6" s="52"/>
      <c r="E6" s="52"/>
      <c r="F6" s="52"/>
      <c r="G6" s="52"/>
      <c r="H6" s="52"/>
      <c r="I6" s="53"/>
    </row>
    <row r="7" spans="1:9" x14ac:dyDescent="0.2">
      <c r="A7" s="37"/>
      <c r="B7" s="2"/>
      <c r="C7" s="2"/>
      <c r="D7" s="2"/>
      <c r="E7" s="2"/>
      <c r="F7" s="2"/>
      <c r="G7" s="2"/>
      <c r="H7" s="2"/>
      <c r="I7" s="2"/>
    </row>
    <row r="8" spans="1:9" ht="13.5" thickBot="1" x14ac:dyDescent="0.25">
      <c r="A8" s="38" t="s">
        <v>2</v>
      </c>
      <c r="B8" s="38"/>
      <c r="C8" s="38"/>
      <c r="D8" s="38"/>
      <c r="E8" s="2"/>
      <c r="F8" s="2"/>
      <c r="G8" s="2"/>
      <c r="H8" s="2"/>
      <c r="I8" s="2"/>
    </row>
    <row r="9" spans="1:9" ht="12.75" customHeight="1" x14ac:dyDescent="0.2">
      <c r="A9" s="55" t="s">
        <v>39</v>
      </c>
      <c r="B9" s="57" t="s">
        <v>3</v>
      </c>
      <c r="C9" s="58"/>
      <c r="D9" s="59"/>
      <c r="E9" s="63" t="s">
        <v>4</v>
      </c>
      <c r="F9" s="63" t="s">
        <v>38</v>
      </c>
      <c r="G9" s="63" t="s">
        <v>5</v>
      </c>
      <c r="H9" s="66" t="s">
        <v>25</v>
      </c>
      <c r="I9" s="67"/>
    </row>
    <row r="10" spans="1:9" ht="29.45" customHeight="1" thickBot="1" x14ac:dyDescent="0.25">
      <c r="A10" s="56"/>
      <c r="B10" s="60"/>
      <c r="C10" s="61"/>
      <c r="D10" s="62"/>
      <c r="E10" s="64"/>
      <c r="F10" s="64"/>
      <c r="G10" s="65"/>
      <c r="H10" s="3" t="s">
        <v>6</v>
      </c>
      <c r="I10" s="4" t="s">
        <v>7</v>
      </c>
    </row>
    <row r="11" spans="1:9" x14ac:dyDescent="0.2">
      <c r="A11" s="5" t="s">
        <v>8</v>
      </c>
      <c r="B11" s="6">
        <v>112</v>
      </c>
      <c r="C11" s="7" t="s">
        <v>27</v>
      </c>
      <c r="D11" s="8" t="s">
        <v>41</v>
      </c>
      <c r="E11" s="9" t="s">
        <v>42</v>
      </c>
      <c r="F11" s="9"/>
      <c r="G11" s="10">
        <v>2.6</v>
      </c>
      <c r="H11" s="39"/>
      <c r="I11" s="82"/>
    </row>
    <row r="12" spans="1:9" x14ac:dyDescent="0.2">
      <c r="A12" s="5" t="s">
        <v>9</v>
      </c>
      <c r="B12" s="6">
        <v>112</v>
      </c>
      <c r="C12" s="7" t="s">
        <v>27</v>
      </c>
      <c r="D12" s="8" t="s">
        <v>43</v>
      </c>
      <c r="E12" s="9" t="s">
        <v>44</v>
      </c>
      <c r="F12" s="9"/>
      <c r="G12" s="10">
        <v>10</v>
      </c>
      <c r="H12" s="39"/>
      <c r="I12" s="82"/>
    </row>
    <row r="13" spans="1:9" x14ac:dyDescent="0.2">
      <c r="A13" s="5" t="s">
        <v>10</v>
      </c>
      <c r="B13" s="6">
        <v>134</v>
      </c>
      <c r="C13" s="7" t="s">
        <v>27</v>
      </c>
      <c r="D13" s="8" t="s">
        <v>45</v>
      </c>
      <c r="E13" s="9" t="s">
        <v>46</v>
      </c>
      <c r="F13" s="9"/>
      <c r="G13" s="10">
        <v>2.1</v>
      </c>
      <c r="H13" s="39"/>
      <c r="I13" s="82"/>
    </row>
    <row r="14" spans="1:9" x14ac:dyDescent="0.2">
      <c r="A14" s="5" t="s">
        <v>11</v>
      </c>
      <c r="B14" s="6">
        <v>348</v>
      </c>
      <c r="C14" s="7" t="s">
        <v>27</v>
      </c>
      <c r="D14" s="8" t="s">
        <v>47</v>
      </c>
      <c r="E14" s="9" t="s">
        <v>48</v>
      </c>
      <c r="F14" s="9"/>
      <c r="G14" s="10">
        <v>3.1</v>
      </c>
      <c r="H14" s="39"/>
      <c r="I14" s="82"/>
    </row>
    <row r="15" spans="1:9" x14ac:dyDescent="0.2">
      <c r="A15" s="5" t="s">
        <v>12</v>
      </c>
      <c r="B15" s="6">
        <v>351</v>
      </c>
      <c r="C15" s="7" t="s">
        <v>27</v>
      </c>
      <c r="D15" s="8" t="s">
        <v>49</v>
      </c>
      <c r="E15" s="9" t="s">
        <v>48</v>
      </c>
      <c r="F15" s="9"/>
      <c r="G15" s="10">
        <v>8.35</v>
      </c>
      <c r="H15" s="39"/>
      <c r="I15" s="82"/>
    </row>
    <row r="16" spans="1:9" x14ac:dyDescent="0.2">
      <c r="A16" s="5" t="s">
        <v>13</v>
      </c>
      <c r="B16" s="6">
        <v>351</v>
      </c>
      <c r="C16" s="7" t="s">
        <v>27</v>
      </c>
      <c r="D16" s="8" t="s">
        <v>50</v>
      </c>
      <c r="E16" s="9" t="s">
        <v>51</v>
      </c>
      <c r="F16" s="9"/>
      <c r="G16" s="10">
        <v>6.43</v>
      </c>
      <c r="H16" s="39"/>
      <c r="I16" s="82"/>
    </row>
    <row r="17" spans="1:9" ht="25.5" customHeight="1" x14ac:dyDescent="0.2">
      <c r="A17" s="72" t="s">
        <v>14</v>
      </c>
      <c r="B17" s="74">
        <v>352</v>
      </c>
      <c r="C17" s="76" t="s">
        <v>27</v>
      </c>
      <c r="D17" s="78" t="s">
        <v>52</v>
      </c>
      <c r="E17" s="80" t="s">
        <v>53</v>
      </c>
      <c r="F17" s="11" t="s">
        <v>95</v>
      </c>
      <c r="G17" s="12">
        <v>52.55</v>
      </c>
      <c r="H17" s="39"/>
      <c r="I17" s="82"/>
    </row>
    <row r="18" spans="1:9" ht="25.5" customHeight="1" x14ac:dyDescent="0.2">
      <c r="A18" s="73"/>
      <c r="B18" s="75"/>
      <c r="C18" s="77"/>
      <c r="D18" s="79"/>
      <c r="E18" s="81"/>
      <c r="F18" s="48" t="s">
        <v>96</v>
      </c>
      <c r="G18" s="12">
        <v>52.55</v>
      </c>
      <c r="H18" s="39"/>
      <c r="I18" s="82"/>
    </row>
    <row r="19" spans="1:9" x14ac:dyDescent="0.2">
      <c r="A19" s="13" t="s">
        <v>15</v>
      </c>
      <c r="B19" s="14">
        <v>352</v>
      </c>
      <c r="C19" s="15" t="s">
        <v>27</v>
      </c>
      <c r="D19" s="16" t="s">
        <v>55</v>
      </c>
      <c r="E19" s="11" t="s">
        <v>56</v>
      </c>
      <c r="F19" s="11"/>
      <c r="G19" s="12">
        <v>3.55</v>
      </c>
      <c r="H19" s="39"/>
      <c r="I19" s="82"/>
    </row>
    <row r="20" spans="1:9" x14ac:dyDescent="0.2">
      <c r="A20" s="43" t="s">
        <v>16</v>
      </c>
      <c r="B20" s="44">
        <v>352</v>
      </c>
      <c r="C20" s="45" t="s">
        <v>27</v>
      </c>
      <c r="D20" s="46" t="s">
        <v>26</v>
      </c>
      <c r="E20" s="47" t="s">
        <v>57</v>
      </c>
      <c r="F20" s="47"/>
      <c r="G20" s="17">
        <v>4.66</v>
      </c>
      <c r="H20" s="39"/>
      <c r="I20" s="82"/>
    </row>
    <row r="21" spans="1:9" x14ac:dyDescent="0.2">
      <c r="A21" s="43" t="s">
        <v>17</v>
      </c>
      <c r="B21" s="44">
        <v>402</v>
      </c>
      <c r="C21" s="45" t="s">
        <v>27</v>
      </c>
      <c r="D21" s="46" t="s">
        <v>58</v>
      </c>
      <c r="E21" s="47" t="s">
        <v>59</v>
      </c>
      <c r="F21" s="47"/>
      <c r="G21" s="17">
        <v>3.6</v>
      </c>
      <c r="H21" s="39"/>
      <c r="I21" s="82"/>
    </row>
    <row r="22" spans="1:9" x14ac:dyDescent="0.2">
      <c r="A22" s="43" t="s">
        <v>18</v>
      </c>
      <c r="B22" s="44">
        <v>402</v>
      </c>
      <c r="C22" s="45" t="s">
        <v>27</v>
      </c>
      <c r="D22" s="46" t="s">
        <v>55</v>
      </c>
      <c r="E22" s="47" t="s">
        <v>60</v>
      </c>
      <c r="F22" s="47"/>
      <c r="G22" s="17">
        <v>6.8</v>
      </c>
      <c r="H22" s="39"/>
      <c r="I22" s="82"/>
    </row>
    <row r="23" spans="1:9" x14ac:dyDescent="0.2">
      <c r="A23" s="43" t="s">
        <v>19</v>
      </c>
      <c r="B23" s="44">
        <v>404</v>
      </c>
      <c r="C23" s="45" t="s">
        <v>27</v>
      </c>
      <c r="D23" s="46" t="s">
        <v>61</v>
      </c>
      <c r="E23" s="47" t="s">
        <v>62</v>
      </c>
      <c r="F23" s="47"/>
      <c r="G23" s="17">
        <v>3.67</v>
      </c>
      <c r="H23" s="39"/>
      <c r="I23" s="82"/>
    </row>
    <row r="24" spans="1:9" x14ac:dyDescent="0.2">
      <c r="A24" s="43" t="s">
        <v>20</v>
      </c>
      <c r="B24" s="44">
        <v>404</v>
      </c>
      <c r="C24" s="45" t="s">
        <v>27</v>
      </c>
      <c r="D24" s="46" t="s">
        <v>55</v>
      </c>
      <c r="E24" s="47" t="s">
        <v>63</v>
      </c>
      <c r="F24" s="47"/>
      <c r="G24" s="17">
        <v>6.28</v>
      </c>
      <c r="H24" s="39"/>
      <c r="I24" s="82"/>
    </row>
    <row r="25" spans="1:9" x14ac:dyDescent="0.2">
      <c r="A25" s="43" t="s">
        <v>23</v>
      </c>
      <c r="B25" s="44">
        <v>405</v>
      </c>
      <c r="C25" s="45" t="s">
        <v>27</v>
      </c>
      <c r="D25" s="46" t="s">
        <v>64</v>
      </c>
      <c r="E25" s="47" t="s">
        <v>65</v>
      </c>
      <c r="F25" s="47"/>
      <c r="G25" s="17">
        <v>6.44</v>
      </c>
      <c r="H25" s="39"/>
      <c r="I25" s="82"/>
    </row>
    <row r="26" spans="1:9" x14ac:dyDescent="0.2">
      <c r="A26" s="72" t="s">
        <v>24</v>
      </c>
      <c r="B26" s="74">
        <v>523</v>
      </c>
      <c r="C26" s="76" t="s">
        <v>27</v>
      </c>
      <c r="D26" s="78" t="s">
        <v>31</v>
      </c>
      <c r="E26" s="80" t="s">
        <v>40</v>
      </c>
      <c r="F26" s="11" t="s">
        <v>95</v>
      </c>
      <c r="G26" s="17">
        <v>78.400000000000006</v>
      </c>
      <c r="H26" s="39"/>
      <c r="I26" s="82"/>
    </row>
    <row r="27" spans="1:9" ht="38.25" x14ac:dyDescent="0.2">
      <c r="A27" s="73"/>
      <c r="B27" s="75"/>
      <c r="C27" s="77"/>
      <c r="D27" s="79"/>
      <c r="E27" s="81"/>
      <c r="F27" s="48" t="s">
        <v>96</v>
      </c>
      <c r="G27" s="17">
        <v>78.400000000000006</v>
      </c>
      <c r="H27" s="39"/>
      <c r="I27" s="82"/>
    </row>
    <row r="28" spans="1:9" x14ac:dyDescent="0.2">
      <c r="A28" s="43" t="s">
        <v>34</v>
      </c>
      <c r="B28" s="44">
        <v>523</v>
      </c>
      <c r="C28" s="45" t="s">
        <v>27</v>
      </c>
      <c r="D28" s="46" t="s">
        <v>66</v>
      </c>
      <c r="E28" s="47" t="s">
        <v>67</v>
      </c>
      <c r="F28" s="47"/>
      <c r="G28" s="17">
        <v>3.3</v>
      </c>
      <c r="H28" s="39"/>
      <c r="I28" s="82"/>
    </row>
    <row r="29" spans="1:9" x14ac:dyDescent="0.2">
      <c r="A29" s="72" t="s">
        <v>35</v>
      </c>
      <c r="B29" s="74">
        <v>602</v>
      </c>
      <c r="C29" s="76" t="s">
        <v>27</v>
      </c>
      <c r="D29" s="78" t="s">
        <v>68</v>
      </c>
      <c r="E29" s="80" t="s">
        <v>69</v>
      </c>
      <c r="F29" s="11" t="s">
        <v>95</v>
      </c>
      <c r="G29" s="17">
        <v>198.1</v>
      </c>
      <c r="H29" s="39"/>
      <c r="I29" s="82"/>
    </row>
    <row r="30" spans="1:9" ht="38.25" x14ac:dyDescent="0.2">
      <c r="A30" s="73"/>
      <c r="B30" s="75"/>
      <c r="C30" s="77"/>
      <c r="D30" s="79"/>
      <c r="E30" s="81"/>
      <c r="F30" s="48" t="s">
        <v>96</v>
      </c>
      <c r="G30" s="17">
        <v>198.1</v>
      </c>
      <c r="H30" s="39"/>
      <c r="I30" s="82"/>
    </row>
    <row r="31" spans="1:9" x14ac:dyDescent="0.2">
      <c r="A31" s="43" t="s">
        <v>36</v>
      </c>
      <c r="B31" s="44">
        <v>639</v>
      </c>
      <c r="C31" s="45" t="s">
        <v>27</v>
      </c>
      <c r="D31" s="46" t="s">
        <v>26</v>
      </c>
      <c r="E31" s="47" t="s">
        <v>94</v>
      </c>
      <c r="F31" s="47"/>
      <c r="G31" s="17">
        <v>6.5</v>
      </c>
      <c r="H31" s="39"/>
      <c r="I31" s="82"/>
    </row>
    <row r="32" spans="1:9" ht="13.5" thickBot="1" x14ac:dyDescent="0.25">
      <c r="A32" s="18" t="s">
        <v>37</v>
      </c>
      <c r="B32" s="19">
        <v>639</v>
      </c>
      <c r="C32" s="20" t="s">
        <v>27</v>
      </c>
      <c r="D32" s="21" t="s">
        <v>32</v>
      </c>
      <c r="E32" s="22" t="s">
        <v>70</v>
      </c>
      <c r="F32" s="22"/>
      <c r="G32" s="23">
        <v>8.89</v>
      </c>
      <c r="H32" s="83"/>
      <c r="I32" s="84"/>
    </row>
    <row r="33" spans="1:9" x14ac:dyDescent="0.2">
      <c r="A33" s="24"/>
      <c r="B33" s="24"/>
      <c r="C33" s="24"/>
      <c r="D33" s="24"/>
      <c r="E33" s="24"/>
      <c r="F33" s="24"/>
      <c r="G33" s="25" t="s">
        <v>21</v>
      </c>
      <c r="H33" s="26">
        <f>SUM(H11:H32)</f>
        <v>0</v>
      </c>
      <c r="I33" s="26">
        <f>SUM(I11:I32)</f>
        <v>0</v>
      </c>
    </row>
    <row r="34" spans="1:9" x14ac:dyDescent="0.2">
      <c r="A34" s="24"/>
      <c r="B34" s="24"/>
      <c r="C34" s="24"/>
      <c r="D34" s="24"/>
      <c r="E34" s="24"/>
      <c r="F34" s="24"/>
      <c r="G34" s="25"/>
      <c r="H34" s="27"/>
      <c r="I34" s="27"/>
    </row>
    <row r="35" spans="1:9" x14ac:dyDescent="0.2">
      <c r="A35" s="24"/>
      <c r="B35" s="24"/>
      <c r="C35" s="24"/>
      <c r="D35" s="24"/>
      <c r="E35" s="24"/>
      <c r="F35" s="24"/>
      <c r="G35" s="25"/>
      <c r="H35" s="27"/>
      <c r="I35" s="27"/>
    </row>
    <row r="36" spans="1:9" x14ac:dyDescent="0.2">
      <c r="A36" s="24"/>
      <c r="B36" s="24"/>
      <c r="C36" s="24"/>
      <c r="D36" s="24"/>
      <c r="E36" s="24"/>
      <c r="F36" s="24"/>
      <c r="G36" s="28"/>
      <c r="H36" s="27"/>
      <c r="I36" s="27"/>
    </row>
    <row r="37" spans="1:9" ht="13.5" thickBot="1" x14ac:dyDescent="0.25">
      <c r="A37" s="38" t="s">
        <v>22</v>
      </c>
      <c r="B37" s="2"/>
      <c r="C37" s="2"/>
      <c r="D37" s="2"/>
      <c r="E37" s="2"/>
      <c r="F37" s="2"/>
      <c r="G37" s="2"/>
      <c r="H37" s="2"/>
      <c r="I37" s="2"/>
    </row>
    <row r="38" spans="1:9" ht="12.75" customHeight="1" x14ac:dyDescent="0.2">
      <c r="A38" s="55" t="s">
        <v>28</v>
      </c>
      <c r="B38" s="57" t="s">
        <v>3</v>
      </c>
      <c r="C38" s="58"/>
      <c r="D38" s="68"/>
      <c r="E38" s="63" t="s">
        <v>4</v>
      </c>
      <c r="F38" s="49"/>
      <c r="G38" s="63" t="s">
        <v>5</v>
      </c>
      <c r="H38" s="66" t="s">
        <v>25</v>
      </c>
      <c r="I38" s="67"/>
    </row>
    <row r="39" spans="1:9" ht="25.15" customHeight="1" thickBot="1" x14ac:dyDescent="0.25">
      <c r="A39" s="56"/>
      <c r="B39" s="69"/>
      <c r="C39" s="70"/>
      <c r="D39" s="71"/>
      <c r="E39" s="65"/>
      <c r="F39" s="50"/>
      <c r="G39" s="65"/>
      <c r="H39" s="3" t="s">
        <v>6</v>
      </c>
      <c r="I39" s="4" t="s">
        <v>7</v>
      </c>
    </row>
    <row r="40" spans="1:9" x14ac:dyDescent="0.2">
      <c r="A40" s="5" t="s">
        <v>8</v>
      </c>
      <c r="B40" s="29" t="s">
        <v>71</v>
      </c>
      <c r="C40" s="7" t="s">
        <v>27</v>
      </c>
      <c r="D40" s="6">
        <v>2</v>
      </c>
      <c r="E40" s="9" t="s">
        <v>72</v>
      </c>
      <c r="F40" s="9"/>
      <c r="G40" s="10">
        <v>10.4</v>
      </c>
      <c r="H40" s="39"/>
      <c r="I40" s="82"/>
    </row>
    <row r="41" spans="1:9" x14ac:dyDescent="0.2">
      <c r="A41" s="5" t="s">
        <v>9</v>
      </c>
      <c r="B41" s="29" t="s">
        <v>73</v>
      </c>
      <c r="C41" s="7" t="s">
        <v>27</v>
      </c>
      <c r="D41" s="6">
        <v>1</v>
      </c>
      <c r="E41" s="9" t="s">
        <v>74</v>
      </c>
      <c r="F41" s="9"/>
      <c r="G41" s="10">
        <v>9.6999999999999993</v>
      </c>
      <c r="H41" s="40"/>
      <c r="I41" s="85"/>
    </row>
    <row r="42" spans="1:9" x14ac:dyDescent="0.2">
      <c r="A42" s="5" t="s">
        <v>10</v>
      </c>
      <c r="B42" s="30">
        <v>3494</v>
      </c>
      <c r="C42" s="7" t="s">
        <v>27</v>
      </c>
      <c r="D42" s="6">
        <v>5</v>
      </c>
      <c r="E42" s="9" t="s">
        <v>75</v>
      </c>
      <c r="F42" s="9"/>
      <c r="G42" s="10">
        <v>2.4</v>
      </c>
      <c r="H42" s="40"/>
      <c r="I42" s="85"/>
    </row>
    <row r="43" spans="1:9" x14ac:dyDescent="0.2">
      <c r="A43" s="5" t="s">
        <v>11</v>
      </c>
      <c r="B43" s="30">
        <v>4026</v>
      </c>
      <c r="C43" s="7" t="s">
        <v>27</v>
      </c>
      <c r="D43" s="6">
        <v>5</v>
      </c>
      <c r="E43" s="9" t="s">
        <v>76</v>
      </c>
      <c r="F43" s="9"/>
      <c r="G43" s="10">
        <v>6.6</v>
      </c>
      <c r="H43" s="40"/>
      <c r="I43" s="85"/>
    </row>
    <row r="44" spans="1:9" x14ac:dyDescent="0.2">
      <c r="A44" s="5" t="s">
        <v>12</v>
      </c>
      <c r="B44" s="30">
        <v>4036</v>
      </c>
      <c r="C44" s="7" t="s">
        <v>27</v>
      </c>
      <c r="D44" s="6">
        <v>2</v>
      </c>
      <c r="E44" s="9" t="s">
        <v>77</v>
      </c>
      <c r="F44" s="9"/>
      <c r="G44" s="10">
        <v>8.11</v>
      </c>
      <c r="H44" s="40"/>
      <c r="I44" s="85"/>
    </row>
    <row r="45" spans="1:9" x14ac:dyDescent="0.2">
      <c r="A45" s="5" t="s">
        <v>13</v>
      </c>
      <c r="B45" s="30">
        <v>4062</v>
      </c>
      <c r="C45" s="7" t="s">
        <v>27</v>
      </c>
      <c r="D45" s="6">
        <v>3</v>
      </c>
      <c r="E45" s="9" t="s">
        <v>78</v>
      </c>
      <c r="F45" s="9"/>
      <c r="G45" s="10">
        <v>10.8</v>
      </c>
      <c r="H45" s="40"/>
      <c r="I45" s="85"/>
    </row>
    <row r="46" spans="1:9" x14ac:dyDescent="0.2">
      <c r="A46" s="5" t="s">
        <v>14</v>
      </c>
      <c r="B46" s="30">
        <v>4065</v>
      </c>
      <c r="C46" s="7" t="s">
        <v>27</v>
      </c>
      <c r="D46" s="6">
        <v>2</v>
      </c>
      <c r="E46" s="9" t="s">
        <v>79</v>
      </c>
      <c r="F46" s="9"/>
      <c r="G46" s="10">
        <v>3.45</v>
      </c>
      <c r="H46" s="40"/>
      <c r="I46" s="85"/>
    </row>
    <row r="47" spans="1:9" x14ac:dyDescent="0.2">
      <c r="A47" s="5" t="s">
        <v>15</v>
      </c>
      <c r="B47" s="29" t="s">
        <v>80</v>
      </c>
      <c r="C47" s="7" t="s">
        <v>27</v>
      </c>
      <c r="D47" s="6">
        <v>1</v>
      </c>
      <c r="E47" s="9" t="s">
        <v>81</v>
      </c>
      <c r="F47" s="9"/>
      <c r="G47" s="10">
        <v>3.1</v>
      </c>
      <c r="H47" s="40"/>
      <c r="I47" s="85"/>
    </row>
    <row r="48" spans="1:9" x14ac:dyDescent="0.2">
      <c r="A48" s="5" t="s">
        <v>16</v>
      </c>
      <c r="B48" s="29" t="s">
        <v>33</v>
      </c>
      <c r="C48" s="7" t="s">
        <v>27</v>
      </c>
      <c r="D48" s="6">
        <v>5</v>
      </c>
      <c r="E48" s="9" t="s">
        <v>82</v>
      </c>
      <c r="F48" s="9"/>
      <c r="G48" s="10">
        <v>3</v>
      </c>
      <c r="H48" s="40"/>
      <c r="I48" s="85"/>
    </row>
    <row r="49" spans="1:9" x14ac:dyDescent="0.2">
      <c r="A49" s="5" t="s">
        <v>17</v>
      </c>
      <c r="B49" s="29" t="s">
        <v>33</v>
      </c>
      <c r="C49" s="7" t="s">
        <v>27</v>
      </c>
      <c r="D49" s="6">
        <v>6</v>
      </c>
      <c r="E49" s="9" t="s">
        <v>83</v>
      </c>
      <c r="F49" s="9"/>
      <c r="G49" s="10">
        <v>3.9</v>
      </c>
      <c r="H49" s="40"/>
      <c r="I49" s="85"/>
    </row>
    <row r="50" spans="1:9" x14ac:dyDescent="0.2">
      <c r="A50" s="5" t="s">
        <v>18</v>
      </c>
      <c r="B50" s="29" t="s">
        <v>84</v>
      </c>
      <c r="C50" s="7" t="s">
        <v>27</v>
      </c>
      <c r="D50" s="6">
        <v>2</v>
      </c>
      <c r="E50" s="9" t="s">
        <v>85</v>
      </c>
      <c r="F50" s="9"/>
      <c r="G50" s="10">
        <v>5</v>
      </c>
      <c r="H50" s="40"/>
      <c r="I50" s="85"/>
    </row>
    <row r="51" spans="1:9" x14ac:dyDescent="0.2">
      <c r="A51" s="5" t="s">
        <v>19</v>
      </c>
      <c r="B51" s="29" t="s">
        <v>86</v>
      </c>
      <c r="C51" s="7" t="s">
        <v>27</v>
      </c>
      <c r="D51" s="6">
        <v>1</v>
      </c>
      <c r="E51" s="9" t="s">
        <v>87</v>
      </c>
      <c r="F51" s="9"/>
      <c r="G51" s="10">
        <v>5</v>
      </c>
      <c r="H51" s="40"/>
      <c r="I51" s="85"/>
    </row>
    <row r="52" spans="1:9" x14ac:dyDescent="0.2">
      <c r="A52" s="5" t="s">
        <v>20</v>
      </c>
      <c r="B52" s="29" t="s">
        <v>88</v>
      </c>
      <c r="C52" s="7" t="s">
        <v>27</v>
      </c>
      <c r="D52" s="6">
        <v>1</v>
      </c>
      <c r="E52" s="9" t="s">
        <v>89</v>
      </c>
      <c r="F52" s="9"/>
      <c r="G52" s="10">
        <v>3.6</v>
      </c>
      <c r="H52" s="40"/>
      <c r="I52" s="85"/>
    </row>
    <row r="53" spans="1:9" x14ac:dyDescent="0.2">
      <c r="A53" s="5" t="s">
        <v>23</v>
      </c>
      <c r="B53" s="30">
        <v>13423</v>
      </c>
      <c r="C53" s="7" t="s">
        <v>27</v>
      </c>
      <c r="D53" s="6">
        <v>2</v>
      </c>
      <c r="E53" s="9" t="s">
        <v>90</v>
      </c>
      <c r="F53" s="9"/>
      <c r="G53" s="10">
        <v>3</v>
      </c>
      <c r="H53" s="40"/>
      <c r="I53" s="85"/>
    </row>
    <row r="54" spans="1:9" x14ac:dyDescent="0.2">
      <c r="A54" s="5" t="s">
        <v>24</v>
      </c>
      <c r="B54" s="30">
        <v>34819</v>
      </c>
      <c r="C54" s="7" t="s">
        <v>27</v>
      </c>
      <c r="D54" s="6">
        <v>1</v>
      </c>
      <c r="E54" s="9" t="s">
        <v>30</v>
      </c>
      <c r="F54" s="9"/>
      <c r="G54" s="10">
        <v>6.25</v>
      </c>
      <c r="H54" s="40"/>
      <c r="I54" s="85"/>
    </row>
    <row r="55" spans="1:9" ht="14.25" customHeight="1" x14ac:dyDescent="0.2">
      <c r="A55" s="5" t="s">
        <v>34</v>
      </c>
      <c r="B55" s="30">
        <v>40611</v>
      </c>
      <c r="C55" s="7" t="s">
        <v>27</v>
      </c>
      <c r="D55" s="6">
        <v>1</v>
      </c>
      <c r="E55" s="9" t="s">
        <v>91</v>
      </c>
      <c r="F55" s="9"/>
      <c r="G55" s="10">
        <v>6.5</v>
      </c>
      <c r="H55" s="40"/>
      <c r="I55" s="85"/>
    </row>
    <row r="56" spans="1:9" ht="14.25" customHeight="1" x14ac:dyDescent="0.2">
      <c r="A56" s="5" t="s">
        <v>35</v>
      </c>
      <c r="B56" s="30">
        <v>40612</v>
      </c>
      <c r="C56" s="7" t="s">
        <v>27</v>
      </c>
      <c r="D56" s="6">
        <v>1</v>
      </c>
      <c r="E56" s="9" t="s">
        <v>92</v>
      </c>
      <c r="F56" s="9"/>
      <c r="G56" s="10">
        <v>6</v>
      </c>
      <c r="H56" s="40"/>
      <c r="I56" s="85"/>
    </row>
    <row r="57" spans="1:9" ht="14.25" customHeight="1" thickBot="1" x14ac:dyDescent="0.25">
      <c r="A57" s="31" t="s">
        <v>36</v>
      </c>
      <c r="B57" s="32">
        <v>40621</v>
      </c>
      <c r="C57" s="33" t="s">
        <v>27</v>
      </c>
      <c r="D57" s="34">
        <v>3</v>
      </c>
      <c r="E57" s="35" t="s">
        <v>93</v>
      </c>
      <c r="F57" s="35"/>
      <c r="G57" s="36">
        <v>5.66</v>
      </c>
      <c r="H57" s="86"/>
      <c r="I57" s="87"/>
    </row>
    <row r="58" spans="1:9" x14ac:dyDescent="0.2">
      <c r="A58" s="24"/>
      <c r="B58" s="24"/>
      <c r="C58" s="24"/>
      <c r="D58" s="24"/>
      <c r="E58" s="24"/>
      <c r="F58" s="24"/>
      <c r="G58" s="25" t="s">
        <v>21</v>
      </c>
      <c r="H58" s="26">
        <f>SUM(H40:H57)</f>
        <v>0</v>
      </c>
      <c r="I58" s="26">
        <f>SUM(I40:I57)</f>
        <v>0</v>
      </c>
    </row>
    <row r="60" spans="1:9" x14ac:dyDescent="0.2">
      <c r="F60" s="41" t="s">
        <v>98</v>
      </c>
      <c r="H60" s="42">
        <f>H33+H58</f>
        <v>0</v>
      </c>
      <c r="I60" s="42">
        <f>I33+I58</f>
        <v>0</v>
      </c>
    </row>
  </sheetData>
  <mergeCells count="30">
    <mergeCell ref="A29:A30"/>
    <mergeCell ref="B29:B30"/>
    <mergeCell ref="C29:C30"/>
    <mergeCell ref="D29:D30"/>
    <mergeCell ref="E29:E30"/>
    <mergeCell ref="A26:A27"/>
    <mergeCell ref="B26:B27"/>
    <mergeCell ref="C26:C27"/>
    <mergeCell ref="D26:D27"/>
    <mergeCell ref="E26:E27"/>
    <mergeCell ref="A17:A18"/>
    <mergeCell ref="B17:B18"/>
    <mergeCell ref="C17:C18"/>
    <mergeCell ref="D17:D18"/>
    <mergeCell ref="E17:E18"/>
    <mergeCell ref="A38:A39"/>
    <mergeCell ref="B38:D39"/>
    <mergeCell ref="E38:E39"/>
    <mergeCell ref="G38:G39"/>
    <mergeCell ref="H38:I38"/>
    <mergeCell ref="A1:D1"/>
    <mergeCell ref="A3:I3"/>
    <mergeCell ref="A4:I4"/>
    <mergeCell ref="A6:I6"/>
    <mergeCell ref="A9:A10"/>
    <mergeCell ref="B9:D10"/>
    <mergeCell ref="E9:E10"/>
    <mergeCell ref="G9:G10"/>
    <mergeCell ref="H9:I9"/>
    <mergeCell ref="F9:F10"/>
  </mergeCells>
  <pageMargins left="0.7" right="0.7" top="0.78740157499999996" bottom="0.78740157499999996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HPM 2025</vt:lpstr>
    </vt:vector>
  </TitlesOfParts>
  <Company>PONTEX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Vodička</dc:creator>
  <cp:lastModifiedBy>Janoušková Alena</cp:lastModifiedBy>
  <cp:lastPrinted>2025-01-14T12:34:01Z</cp:lastPrinted>
  <dcterms:created xsi:type="dcterms:W3CDTF">2002-06-14T06:35:34Z</dcterms:created>
  <dcterms:modified xsi:type="dcterms:W3CDTF">2025-02-10T10:05:43Z</dcterms:modified>
</cp:coreProperties>
</file>